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88A5DCC3-CCA7-4B6F-B6D3-4286AEA62CF8}" xr6:coauthVersionLast="47" xr6:coauthVersionMax="47" xr10:uidLastSave="{00000000-0000-0000-0000-000000000000}"/>
  <bookViews>
    <workbookView xWindow="460" yWindow="460" windowWidth="28790" windowHeight="15470" xr2:uid="{2470D548-F2F4-4D60-A709-F1431870355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<sst xmlns="http://schemas.openxmlformats.org/spreadsheetml/2006/main" count="265" uniqueCount="193">
  <si>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</si>
  <si>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</si>
  <si>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</si>
  <si>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</si>
  <si>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</si>
  <si>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</si>
  <si>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</si>
  <si>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</si>
  <si>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</si>
  <si>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</si>
  <si>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</si>
  <si>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</si>
  <si>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</si>
  <si>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</si>
  <si>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VIELHA E MIJARAN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</si>
  <si>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</si>
  <si>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</si>
  <si>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</si>
  <si>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</si>
  <si>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</si>
  <si>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</si>
  <si>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</si>
  <si>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</si>
  <si>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</si>
  <si>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</si>
  <si>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</si>
  <si>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</si>
  <si>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</si>
  <si>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</si>
  <si>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</si>
  <si>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</si>
  <si>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</si>
  <si>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</si>
  <si>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</si>
  <si>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</si>
  <si>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</si>
  <si>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Arres</t>
  </si>
  <si>
    <t>Bausen</t>
  </si>
  <si>
    <t>Bòrdes, Es</t>
  </si>
  <si>
    <t>Bossòst</t>
  </si>
  <si>
    <t>Canejan</t>
  </si>
  <si>
    <t>Les</t>
  </si>
  <si>
    <t>Naut Aran</t>
  </si>
  <si>
    <t>Vielha e Mijaran</t>
  </si>
  <si>
    <t>Vilamòs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</si>
  <si>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</si>
  <si>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</si>
  <si>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</si>
  <si>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</si>
  <si>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</si>
  <si>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</si>
  <si>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</si>
  <si>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</si>
  <si>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</si>
  <si>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</si>
  <si>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</si>
  <si>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</si>
  <si>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</si>
  <si>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</si>
  <si>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</si>
  <si>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</si>
  <si>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</si>
  <si>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</si>
  <si>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</si>
  <si>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</si>
  <si>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</si>
  <si>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</si>
  <si>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</si>
  <si>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</si>
  <si>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</si>
  <si>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</si>
  <si>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Argelia</t>
  </si>
  <si>
    <t>Venezuela</t>
  </si>
  <si>
    <t>Italia</t>
  </si>
  <si>
    <t>Francia</t>
  </si>
  <si>
    <t>Argentina</t>
  </si>
  <si>
    <t>Ucrania</t>
  </si>
  <si>
    <t>Portugal</t>
  </si>
  <si>
    <t>Republica Dominicana</t>
  </si>
  <si>
    <t>Bolivia</t>
  </si>
  <si>
    <t>Cuba</t>
  </si>
  <si>
    <t>Ecuador</t>
  </si>
  <si>
    <t>Reino Unido</t>
  </si>
  <si>
    <t>Moldavia</t>
  </si>
  <si>
    <t>Brasil</t>
  </si>
  <si>
    <t>Peru</t>
  </si>
  <si>
    <t>Alemania</t>
  </si>
  <si>
    <t>Otros paises de Europa</t>
  </si>
  <si>
    <t>Senegal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</si>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</sst>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07D72D5-973A-4EC7-BB96-2A52AC3032BB}"/>
    <cellStyle name="Normal" xfId="0" builtinId="0"/>
    <cellStyle name="Normal 2" xfId="1" xr:uid="{1807C221-4C69-4C1C-A828-5CC0320536A1}"/>
    <cellStyle name="Porcentaje 2" xfId="2" xr:uid="{65B2A794-96F8-4FBA-AEDB-EE4FFB7C6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0E-4B39-AFE7-B5A334A39A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0E-4B39-AFE7-B5A334A39A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0E-4B39-AFE7-B5A334A39A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0E-4B39-AFE7-B5A334A39A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10E-4B39-AFE7-B5A334A39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8087</c:v>
              </c:pt>
              <c:pt idx="1">
                <c:v>8373</c:v>
              </c:pt>
              <c:pt idx="2">
                <c:v>8832</c:v>
              </c:pt>
              <c:pt idx="3">
                <c:v>9219</c:v>
              </c:pt>
              <c:pt idx="4">
                <c:v>9554</c:v>
              </c:pt>
              <c:pt idx="5">
                <c:v>9815</c:v>
              </c:pt>
              <c:pt idx="6">
                <c:v>10194</c:v>
              </c:pt>
              <c:pt idx="7">
                <c:v>10295</c:v>
              </c:pt>
              <c:pt idx="8">
                <c:v>10206</c:v>
              </c:pt>
              <c:pt idx="9">
                <c:v>10192</c:v>
              </c:pt>
              <c:pt idx="10" formatCode="#,##0">
                <c:v>10056</c:v>
              </c:pt>
              <c:pt idx="11" formatCode="#,##0">
                <c:v>10090</c:v>
              </c:pt>
              <c:pt idx="12" formatCode="#,##0">
                <c:v>9993</c:v>
              </c:pt>
              <c:pt idx="13" formatCode="#,##0">
                <c:v>9926</c:v>
              </c:pt>
              <c:pt idx="14" formatCode="#,##0">
                <c:v>9930</c:v>
              </c:pt>
              <c:pt idx="15" formatCode="#,##0">
                <c:v>9985</c:v>
              </c:pt>
              <c:pt idx="16" formatCode="#,##0">
                <c:v>9983</c:v>
              </c:pt>
              <c:pt idx="17" formatCode="#,##0">
                <c:v>10093</c:v>
              </c:pt>
              <c:pt idx="18" formatCode="#,##0">
                <c:v>10175</c:v>
              </c:pt>
              <c:pt idx="19" formatCode="#,##0">
                <c:v>10372</c:v>
              </c:pt>
              <c:pt idx="20" formatCode="#,##0">
                <c:v>10268</c:v>
              </c:pt>
              <c:pt idx="21" formatCode="#,##0">
                <c:v>10496</c:v>
              </c:pt>
              <c:pt idx="22" formatCode="#,##0">
                <c:v>10545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09-4B45-BDA1-60DC1F16A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A91-4D82-8B92-F8AA1DC9B0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A91-4D82-8B92-F8AA1DC9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15-4EA1-93E8-8471F71FFD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15-4EA1-93E8-8471F71FFD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315-4EA1-93E8-8471F71FFD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315-4EA1-93E8-8471F71FFD0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315-4EA1-93E8-8471F71FF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92-4F54-9275-FAC0E0E555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92-4F54-9275-FAC0E0E555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92-4F54-9275-FAC0E0E555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92-4F54-9275-FAC0E0E555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392-4F54-9275-FAC0E0E55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F-4354-91D6-9032EFEC52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8F-4354-91D6-9032EFEC52B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8F-4354-91D6-9032EFEC52B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8F-4354-91D6-9032EFEC52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28F-4354-91D6-9032EFEC5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8D-4359-AC15-A619FA30C4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8D-4359-AC15-A619FA30C4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8D-4359-AC15-A619FA30C4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8D-4359-AC15-A619FA30C4C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D-4359-AC15-A619FA30C4C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8D-4359-AC15-A619FA30C4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98D-4359-AC15-A619FA30C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5FC86F-A988-4251-9F28-83DB8E96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3C3CFE-05E7-4C3D-8A76-C983F38B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F7CC1A-F8B6-4817-919A-E7A57E5BE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FAC048-D68E-4D42-A0D4-03B7E77E2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721CF0-0941-4513-932F-C928E3F5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B771E8-0DBE-46EB-A703-018899150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525FC70-BE0A-4D15-9F34-206389FE3D9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73A12C0-A91B-43AE-8E46-5CF841C88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D0F37EA-1264-4116-A469-FE5E916A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1F3022-22D1-4EF5-A0EE-D5AF4FDF2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73EE825-F96D-49AF-8246-6E728AC38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E71B7C8-55DF-42F1-B240-482FBF32A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A789E4E-70C9-4C23-B6DC-A61BF90A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D41754-4442-4516-BE88-654970010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AE4D8A-A809-4EA7-99A1-6B1E9BC04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4FAA11C-9E5B-488C-8603-0FDC8751B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733A9C1-A496-49AC-B1E8-7247368DD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8D69070-9160-4C61-A68B-CD3038B76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1319B84-E34A-4F7F-9914-7AC344E6F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B33597E-E4C0-4E48-A541-10DB001F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669767-2D6B-4C5B-8101-CD652DAF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9E0B-DFF9-40BB-A95E-83886E864E1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VIELHA E MIJARAN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411E531-D6F6-41B0-8667-0CD3614D0266}"/>
    <hyperlink ref="B14:C14" location="Municipios!A1" display="Municipios" xr:uid="{E33883B2-EFCE-4416-AF05-BFD909F0539A}"/>
    <hyperlink ref="B16:C16" location="'Datos Demograficos'!A1" display="Datos Demograficos" xr:uid="{0B9D2DC0-70AE-4B73-AEC0-3DD6A72EF787}"/>
    <hyperlink ref="B18:C18" location="Nacionalidades!A1" display="Nacionalidades" xr:uid="{70C49531-4E86-467A-A8EA-19546A37880B}"/>
    <hyperlink ref="H18:I18" location="Trabajo!A1" display="Trabajo" xr:uid="{96284D4C-C8C1-4C8C-B01A-39366B7D234D}"/>
    <hyperlink ref="E12:F12" location="'Datos Economicos'!A1" display="Datos Económicos" xr:uid="{2BFCECB9-2AE1-4A93-AD3C-AF035FBA2618}"/>
    <hyperlink ref="E14" location="Trafico!A1" display="Tráfico" xr:uid="{8213BD8F-AF6E-41EC-993F-19031F3F23B0}"/>
    <hyperlink ref="E16:F16" location="'Plazas Turisticas'!A1" display="Plazas Turisticas" xr:uid="{2A2B5DC1-69A9-4ED4-8508-1418DBF42B13}"/>
    <hyperlink ref="E18:F18" location="Bancos!A1" display="Bancos" xr:uid="{DFB06816-F596-4F11-A1D6-E36F84CBE06C}"/>
    <hyperlink ref="H12" location="Presupuestos!A1" display="Presupuestos" xr:uid="{4310A8C7-DD62-440D-B714-630F9DB260DD}"/>
    <hyperlink ref="H14" location="'Datos Catastrales'!A1" display="Datos Catastrales" xr:uid="{2E538CE2-1C67-4984-B763-366D15DFD66B}"/>
    <hyperlink ref="H16:I16" location="Hacienda!A1" display="Hacienda" xr:uid="{E4D595D5-5DF2-46F9-BA43-B34787F0463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5A18-2779-47A0-A310-8C37D2E326D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15</v>
      </c>
      <c r="C15" s="115">
        <v>15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673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6.4119664634146339E-2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0.55555555555555558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FBF2CF7-2F61-46C9-8D48-69510D2DB6B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7D4F-5535-4362-99C7-534E0B5FE88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8796.6785999999993</v>
      </c>
      <c r="C16" s="136">
        <v>375.5</v>
      </c>
      <c r="D16" s="136">
        <v>3446.8344000000002</v>
      </c>
      <c r="E16" s="136">
        <v>3691.0526099999997</v>
      </c>
      <c r="F16" s="136">
        <v>1317.8033499999997</v>
      </c>
      <c r="G16" s="136">
        <v>0</v>
      </c>
      <c r="H16" s="136">
        <v>603.50981999999999</v>
      </c>
      <c r="I16" s="136">
        <v>6</v>
      </c>
      <c r="J16" s="136">
        <v>0</v>
      </c>
      <c r="K16" s="137">
        <v>18237.378780000003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6332.2704299999996</v>
      </c>
      <c r="C20" s="136">
        <v>8345.0827100000006</v>
      </c>
      <c r="D20" s="136">
        <v>108.91999999999999</v>
      </c>
      <c r="E20" s="136">
        <v>1494.2803800000002</v>
      </c>
      <c r="F20" s="136">
        <v>1442.81726</v>
      </c>
      <c r="G20" s="136">
        <v>1.159</v>
      </c>
      <c r="H20" s="136">
        <v>6</v>
      </c>
      <c r="I20" s="136">
        <v>0.01</v>
      </c>
      <c r="J20" s="137">
        <v>17800.539779999999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7351.0701200000003</v>
      </c>
      <c r="C24" s="136">
        <v>121.9</v>
      </c>
      <c r="D24" s="136">
        <v>4044.6822099999999</v>
      </c>
      <c r="E24" s="136">
        <v>738.63274000000001</v>
      </c>
      <c r="F24" s="136">
        <v>5543.4447099999998</v>
      </c>
      <c r="G24" s="136">
        <v>0.80999999999999994</v>
      </c>
      <c r="H24" s="137">
        <v>17800.539780000003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EEB5F56-02B1-4AA3-A8EA-A234637D30B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BE8E-67AA-416E-928D-80DA2233773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24227</v>
      </c>
      <c r="E15" s="150" t="s">
        <v>179</v>
      </c>
      <c r="F15" s="151">
        <v>5867</v>
      </c>
      <c r="G15" s="20"/>
      <c r="I15" s="100" t="s">
        <v>180</v>
      </c>
      <c r="J15" s="149">
        <v>18064</v>
      </c>
      <c r="K15" s="23"/>
    </row>
    <row r="16" spans="1:11" ht="51" customHeight="1" x14ac:dyDescent="0.3">
      <c r="A16" s="20"/>
      <c r="B16" s="150" t="s">
        <v>181</v>
      </c>
      <c r="C16" s="152">
        <v>1132811.2315299998</v>
      </c>
      <c r="E16" s="150" t="s">
        <v>182</v>
      </c>
      <c r="F16" s="153">
        <v>289.90479999999997</v>
      </c>
      <c r="G16" s="20"/>
      <c r="I16" s="150" t="s">
        <v>183</v>
      </c>
      <c r="J16" s="152">
        <v>62835.100000000006</v>
      </c>
      <c r="K16" s="23"/>
    </row>
    <row r="17" spans="1:13" ht="51" customHeight="1" thickBot="1" x14ac:dyDescent="0.35">
      <c r="A17" s="20"/>
      <c r="B17" s="150" t="s">
        <v>184</v>
      </c>
      <c r="C17" s="152">
        <v>683605.51843000005</v>
      </c>
      <c r="E17" s="150" t="s">
        <v>185</v>
      </c>
      <c r="F17" s="153">
        <v>85.652299999999997</v>
      </c>
      <c r="G17" s="20"/>
      <c r="I17" s="154" t="s">
        <v>186</v>
      </c>
      <c r="J17" s="155">
        <v>21125.7</v>
      </c>
      <c r="K17" s="23"/>
    </row>
    <row r="18" spans="1:13" ht="51" customHeight="1" thickBot="1" x14ac:dyDescent="0.35">
      <c r="A18" s="20"/>
      <c r="B18" s="154" t="s">
        <v>187</v>
      </c>
      <c r="C18" s="156">
        <v>449205.71310000005</v>
      </c>
      <c r="D18" s="157"/>
      <c r="E18" s="154" t="s">
        <v>188</v>
      </c>
      <c r="F18" s="158">
        <v>204.2525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6D5838E-7D8F-4513-93BD-EC2A24A8C76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86D6C-7604-4996-AF90-80254EAE92D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5275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4270.5425251184834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22202.331520379146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0.82194002462489368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2B8A9FB-38E2-49FC-A366-DF4FDEAE90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46EE5-DBD4-4E76-942A-712186C8E82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632.14000606536865</v>
      </c>
      <c r="H14" s="25" t="s">
        <v>17</v>
      </c>
      <c r="I14" s="26">
        <v>5.1958406748620352E-2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10545</v>
      </c>
      <c r="H16" s="25" t="s">
        <v>17</v>
      </c>
      <c r="I16" s="26">
        <v>2.3344778805730264E-2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0.19099099099099098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16.681431168445233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8.9442863916548134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693</v>
      </c>
      <c r="H24" s="25" t="s">
        <v>17</v>
      </c>
      <c r="I24" s="26">
        <v>4.5184847101780008E-2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6241</v>
      </c>
      <c r="H26" s="25" t="s">
        <v>17</v>
      </c>
      <c r="I26" s="26">
        <v>3.7206390842971268E-2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127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8810</v>
      </c>
      <c r="H30" s="25" t="s">
        <v>17</v>
      </c>
      <c r="I30" s="26">
        <v>0.17310828601182873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3.787878787878788E-2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6.4119664634146339E-2</v>
      </c>
      <c r="H34" s="25" t="s">
        <v>29</v>
      </c>
      <c r="I34" s="26">
        <v>0.55555555555555558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9652</v>
      </c>
      <c r="H36" s="25" t="s">
        <v>17</v>
      </c>
      <c r="I36" s="26">
        <v>2.7081778441198422E-2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20827.300220000001</v>
      </c>
      <c r="H38" s="25" t="s">
        <v>17</v>
      </c>
      <c r="I38" s="26">
        <v>3.0665363729245332E-2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22202.331520379146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F0D665D-B91C-4FAC-8579-E79A74F2DB8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007C9-AE4A-46F3-9457-47154E1D2EE1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632.14000606536865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170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8.9442863916548134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63</v>
      </c>
    </row>
    <row r="25" spans="1:7" x14ac:dyDescent="0.3">
      <c r="B25" s="49" t="s">
        <v>37</v>
      </c>
      <c r="C25" s="50">
        <v>60</v>
      </c>
    </row>
    <row r="26" spans="1:7" x14ac:dyDescent="0.3">
      <c r="B26" s="49" t="s">
        <v>38</v>
      </c>
      <c r="C26" s="50">
        <v>281</v>
      </c>
    </row>
    <row r="27" spans="1:7" x14ac:dyDescent="0.3">
      <c r="B27" s="49" t="s">
        <v>39</v>
      </c>
      <c r="C27" s="50">
        <v>1144</v>
      </c>
    </row>
    <row r="28" spans="1:7" x14ac:dyDescent="0.3">
      <c r="B28" s="49" t="s">
        <v>40</v>
      </c>
      <c r="C28" s="50">
        <v>101</v>
      </c>
    </row>
    <row r="29" spans="1:7" x14ac:dyDescent="0.3">
      <c r="B29" s="49" t="s">
        <v>41</v>
      </c>
      <c r="C29" s="50">
        <v>1031</v>
      </c>
    </row>
    <row r="30" spans="1:7" x14ac:dyDescent="0.3">
      <c r="B30" s="49" t="s">
        <v>42</v>
      </c>
      <c r="C30" s="50">
        <v>1896</v>
      </c>
    </row>
    <row r="31" spans="1:7" x14ac:dyDescent="0.3">
      <c r="B31" s="49" t="s">
        <v>43</v>
      </c>
      <c r="C31" s="50">
        <v>5793</v>
      </c>
    </row>
    <row r="32" spans="1:7" x14ac:dyDescent="0.3">
      <c r="B32" s="49" t="s">
        <v>44</v>
      </c>
      <c r="C32" s="50">
        <v>176</v>
      </c>
    </row>
  </sheetData>
  <mergeCells count="3">
    <mergeCell ref="C6:E6"/>
    <mergeCell ref="C8:E8"/>
    <mergeCell ref="C10:E10"/>
  </mergeCells>
  <hyperlinks>
    <hyperlink ref="A7" location="Indice!A1" display="Índice" xr:uid="{332D2B84-21D6-40DB-82A5-C9F53375C5B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7F1E-B146-4397-B141-20F657C2998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10545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0.48819345661450925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0.19099099099099098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0.4050632911392405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16.681431168445233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0.16813655761024182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62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38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70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1361</v>
      </c>
      <c r="H35" s="61"/>
      <c r="I35" s="61">
        <v>1578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705</v>
      </c>
      <c r="H37" s="63">
        <v>656</v>
      </c>
      <c r="I37" s="63">
        <v>809</v>
      </c>
      <c r="J37" s="63">
        <v>769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E45D18F-CDE7-43EC-BCC1-2209B9FC842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BF15-6217-4D41-9ACB-C7C6637CFD0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8531</v>
      </c>
      <c r="D11" s="66"/>
      <c r="E11" s="67" t="s">
        <v>59</v>
      </c>
      <c r="F11" s="65">
        <v>2014</v>
      </c>
      <c r="G11" s="67" t="s">
        <v>60</v>
      </c>
      <c r="H11" s="66"/>
      <c r="I11" s="65">
        <v>934</v>
      </c>
      <c r="J11" s="67" t="s">
        <v>61</v>
      </c>
      <c r="K11" s="68">
        <v>306</v>
      </c>
    </row>
    <row r="12" spans="1:11" ht="30.75" customHeight="1" thickBot="1" x14ac:dyDescent="0.35">
      <c r="B12" s="64" t="s">
        <v>62</v>
      </c>
      <c r="C12" s="65">
        <v>739</v>
      </c>
      <c r="D12" s="67"/>
      <c r="E12" s="67" t="s">
        <v>63</v>
      </c>
      <c r="F12" s="65">
        <v>32</v>
      </c>
      <c r="G12" s="67" t="s">
        <v>64</v>
      </c>
      <c r="H12" s="67"/>
      <c r="I12" s="65">
        <v>1</v>
      </c>
      <c r="J12" s="67" t="s">
        <v>65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10545</v>
      </c>
      <c r="J14" s="69"/>
      <c r="K14" s="69"/>
    </row>
    <row r="16" spans="1:11" x14ac:dyDescent="0.3">
      <c r="B16" s="21" t="s">
        <v>68</v>
      </c>
      <c r="C16" s="76">
        <v>567</v>
      </c>
    </row>
    <row r="17" spans="2:3" x14ac:dyDescent="0.3">
      <c r="B17" s="21" t="s">
        <v>69</v>
      </c>
      <c r="C17" s="76">
        <v>345</v>
      </c>
    </row>
    <row r="18" spans="2:3" x14ac:dyDescent="0.3">
      <c r="B18" s="21" t="s">
        <v>70</v>
      </c>
      <c r="C18" s="76">
        <v>157</v>
      </c>
    </row>
    <row r="19" spans="2:3" x14ac:dyDescent="0.3">
      <c r="B19" s="21" t="s">
        <v>71</v>
      </c>
      <c r="C19" s="76">
        <v>127</v>
      </c>
    </row>
    <row r="20" spans="2:3" x14ac:dyDescent="0.3">
      <c r="B20" s="21" t="s">
        <v>72</v>
      </c>
      <c r="C20" s="76">
        <v>110</v>
      </c>
    </row>
    <row r="21" spans="2:3" x14ac:dyDescent="0.3">
      <c r="B21" s="21" t="s">
        <v>73</v>
      </c>
      <c r="C21" s="76">
        <v>101</v>
      </c>
    </row>
    <row r="22" spans="2:3" x14ac:dyDescent="0.3">
      <c r="B22" s="21" t="s">
        <v>74</v>
      </c>
      <c r="C22" s="76">
        <v>84</v>
      </c>
    </row>
    <row r="23" spans="2:3" x14ac:dyDescent="0.3">
      <c r="B23" s="21" t="s">
        <v>75</v>
      </c>
      <c r="C23" s="76">
        <v>74</v>
      </c>
    </row>
    <row r="24" spans="2:3" x14ac:dyDescent="0.3">
      <c r="B24" s="21" t="s">
        <v>76</v>
      </c>
      <c r="C24" s="76">
        <v>51</v>
      </c>
    </row>
    <row r="25" spans="2:3" x14ac:dyDescent="0.3">
      <c r="B25" s="21" t="s">
        <v>77</v>
      </c>
      <c r="C25" s="76">
        <v>44</v>
      </c>
    </row>
    <row r="26" spans="2:3" x14ac:dyDescent="0.3">
      <c r="B26" s="21" t="s">
        <v>78</v>
      </c>
      <c r="C26" s="76">
        <v>34</v>
      </c>
    </row>
    <row r="27" spans="2:3" x14ac:dyDescent="0.3">
      <c r="B27" s="21" t="s">
        <v>79</v>
      </c>
      <c r="C27" s="76">
        <v>33</v>
      </c>
    </row>
    <row r="28" spans="2:3" x14ac:dyDescent="0.3">
      <c r="B28" s="21" t="s">
        <v>80</v>
      </c>
      <c r="C28" s="76">
        <v>26</v>
      </c>
    </row>
    <row r="29" spans="2:3" x14ac:dyDescent="0.3">
      <c r="B29" s="21" t="s">
        <v>81</v>
      </c>
      <c r="C29" s="76">
        <v>24</v>
      </c>
    </row>
    <row r="30" spans="2:3" x14ac:dyDescent="0.3">
      <c r="B30" s="21" t="s">
        <v>82</v>
      </c>
      <c r="C30" s="76">
        <v>22</v>
      </c>
    </row>
    <row r="31" spans="2:3" x14ac:dyDescent="0.3">
      <c r="B31" s="21" t="s">
        <v>83</v>
      </c>
      <c r="C31" s="76">
        <v>16</v>
      </c>
    </row>
    <row r="32" spans="2:3" x14ac:dyDescent="0.3">
      <c r="B32" s="21" t="s">
        <v>84</v>
      </c>
      <c r="C32" s="76">
        <v>15</v>
      </c>
    </row>
    <row r="33" spans="2:3" x14ac:dyDescent="0.3">
      <c r="B33" s="21" t="s">
        <v>85</v>
      </c>
      <c r="C33" s="76">
        <v>15</v>
      </c>
    </row>
    <row r="34" spans="2:3" x14ac:dyDescent="0.3">
      <c r="B34" s="21" t="s">
        <v>86</v>
      </c>
      <c r="C34" s="76">
        <v>14</v>
      </c>
    </row>
    <row r="35" spans="2:3" x14ac:dyDescent="0.3">
      <c r="B35" s="21" t="s">
        <v>87</v>
      </c>
      <c r="C35" s="76">
        <v>14</v>
      </c>
    </row>
    <row r="36" spans="2:3" x14ac:dyDescent="0.3">
      <c r="B36" s="21" t="s">
        <v>88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C7B2C07-4BC4-4A74-A0FE-C7242F312D9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C79C-7DD3-4060-B8D1-F21CAF6E463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4987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357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127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230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3.5543192705918714E-2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454</v>
      </c>
      <c r="E28" s="89">
        <v>41</v>
      </c>
      <c r="F28" s="89">
        <v>1212</v>
      </c>
      <c r="G28" s="90">
        <v>4534</v>
      </c>
      <c r="H28" s="90">
        <f>SUM(D28:G28)</f>
        <v>6241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9E40A09-AB25-4D14-AE8F-19475A6276C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94CA-621C-4968-A818-711B273E17B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555</v>
      </c>
      <c r="D15" s="107">
        <v>4409</v>
      </c>
      <c r="E15" s="108">
        <v>46</v>
      </c>
      <c r="G15" s="105" t="s">
        <v>101</v>
      </c>
      <c r="H15" s="109">
        <v>14</v>
      </c>
      <c r="I15" s="107">
        <v>25</v>
      </c>
      <c r="J15" s="107">
        <v>829</v>
      </c>
      <c r="K15" s="110">
        <v>4142</v>
      </c>
      <c r="L15" s="111"/>
      <c r="M15" s="105" t="s">
        <v>101</v>
      </c>
      <c r="N15" s="112">
        <v>1547</v>
      </c>
      <c r="O15" s="112">
        <v>1391</v>
      </c>
      <c r="P15" s="112">
        <v>1332</v>
      </c>
      <c r="Q15" s="108">
        <v>740</v>
      </c>
      <c r="R15" s="23"/>
    </row>
    <row r="16" spans="1:18" ht="34.5" customHeight="1" thickBot="1" x14ac:dyDescent="0.35">
      <c r="A16" s="20"/>
      <c r="B16" s="113" t="s">
        <v>113</v>
      </c>
      <c r="C16" s="114">
        <v>206</v>
      </c>
      <c r="D16" s="115">
        <v>443</v>
      </c>
      <c r="E16" s="116">
        <v>44</v>
      </c>
      <c r="G16" s="113" t="s">
        <v>113</v>
      </c>
      <c r="H16" s="114">
        <v>2</v>
      </c>
      <c r="I16" s="115">
        <v>7</v>
      </c>
      <c r="J16" s="115">
        <v>199</v>
      </c>
      <c r="K16" s="116">
        <v>485</v>
      </c>
      <c r="L16" s="111"/>
      <c r="M16" s="113" t="s">
        <v>113</v>
      </c>
      <c r="N16" s="115">
        <v>598</v>
      </c>
      <c r="O16" s="115">
        <v>79</v>
      </c>
      <c r="P16" s="115">
        <v>14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6453887-9B54-4D50-AF4A-C57C641B16F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C1121-31B9-4144-8631-110CE55E3EB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5551</v>
      </c>
      <c r="C15" s="115">
        <v>1240</v>
      </c>
      <c r="D15" s="115">
        <v>2404</v>
      </c>
      <c r="E15" s="115">
        <v>20</v>
      </c>
      <c r="F15" s="115">
        <v>44</v>
      </c>
      <c r="G15" s="116">
        <v>393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3287</v>
      </c>
      <c r="C21" s="115">
        <v>2622</v>
      </c>
      <c r="D21" s="116">
        <v>5909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20A6887-1AB6-421F-A4BE-368CB2639D6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8E33-8289-4BEB-9597-53AE11ED03F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9</v>
      </c>
      <c r="D16" s="122">
        <v>4</v>
      </c>
      <c r="E16" s="122">
        <v>105</v>
      </c>
      <c r="F16" s="122">
        <v>23</v>
      </c>
      <c r="G16" s="123">
        <v>2</v>
      </c>
      <c r="H16" s="124">
        <v>143</v>
      </c>
      <c r="I16" s="23"/>
    </row>
    <row r="17" spans="1:9" ht="32.25" customHeight="1" thickBot="1" x14ac:dyDescent="0.35">
      <c r="A17" s="20"/>
      <c r="B17" s="125" t="s">
        <v>133</v>
      </c>
      <c r="C17" s="115">
        <v>9</v>
      </c>
      <c r="D17" s="115">
        <v>9</v>
      </c>
      <c r="E17" s="115">
        <v>95</v>
      </c>
      <c r="F17" s="115">
        <v>24</v>
      </c>
      <c r="G17" s="126">
        <v>2</v>
      </c>
      <c r="H17" s="116">
        <v>139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376</v>
      </c>
      <c r="D22" s="122">
        <v>1116</v>
      </c>
      <c r="E22" s="122">
        <v>7337</v>
      </c>
      <c r="F22" s="122">
        <v>236</v>
      </c>
      <c r="G22" s="123">
        <v>225</v>
      </c>
      <c r="H22" s="124">
        <v>9290</v>
      </c>
      <c r="I22" s="23"/>
    </row>
    <row r="23" spans="1:9" ht="32.25" customHeight="1" thickBot="1" x14ac:dyDescent="0.35">
      <c r="A23" s="20"/>
      <c r="B23" s="125" t="s">
        <v>133</v>
      </c>
      <c r="C23" s="115">
        <v>388</v>
      </c>
      <c r="D23" s="115">
        <v>2335</v>
      </c>
      <c r="E23" s="115">
        <v>5621</v>
      </c>
      <c r="F23" s="115">
        <v>241</v>
      </c>
      <c r="G23" s="126">
        <v>225</v>
      </c>
      <c r="H23" s="116">
        <v>8810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B808971-3379-4F7E-8177-64918F3A9AC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2025-06-02T10:29:06Z</dcterms:modified>
</cp:coreProperties>
</file>